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ohn\OneDrive - totrain\Documents\3 totrain\3 tolearn\3 tolearn Help and Resources 2025\Resources\"/>
    </mc:Choice>
  </mc:AlternateContent>
  <xr:revisionPtr revIDLastSave="0" documentId="13_ncr:1_{7524E384-B9DD-43A9-A992-32C2FA162A4C}" xr6:coauthVersionLast="47" xr6:coauthVersionMax="47" xr10:uidLastSave="{00000000-0000-0000-0000-000000000000}"/>
  <bookViews>
    <workbookView xWindow="-108" yWindow="-108" windowWidth="23256" windowHeight="12456" xr2:uid="{4906557F-C378-406F-8625-76CA156E3761}"/>
  </bookViews>
  <sheets>
    <sheet name="RPN" sheetId="23" r:id="rId1"/>
    <sheet name="Risk Rating and Action Levels" sheetId="2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23" l="1"/>
  <c r="O4" i="23"/>
  <c r="I6" i="23"/>
  <c r="I4" i="23"/>
</calcChain>
</file>

<file path=xl/sharedStrings.xml><?xml version="1.0" encoding="utf-8"?>
<sst xmlns="http://schemas.openxmlformats.org/spreadsheetml/2006/main" count="44" uniqueCount="32">
  <si>
    <t>Adulteration</t>
  </si>
  <si>
    <t>Severity</t>
  </si>
  <si>
    <t>Profit</t>
  </si>
  <si>
    <t>Risk Priority Number (RPN)</t>
  </si>
  <si>
    <t>Low</t>
  </si>
  <si>
    <t>High</t>
  </si>
  <si>
    <t>Rating</t>
  </si>
  <si>
    <t>Likelihood of Occurrence</t>
  </si>
  <si>
    <t>Likelihood of Detection</t>
  </si>
  <si>
    <t>Substitution</t>
  </si>
  <si>
    <t>Poterntial hazard</t>
  </si>
  <si>
    <t>Benzoic acid added to increase shelflife</t>
  </si>
  <si>
    <t>Milk</t>
  </si>
  <si>
    <t>Modifying Factor/Actions</t>
  </si>
  <si>
    <t>1 - 6</t>
  </si>
  <si>
    <t>7-14</t>
  </si>
  <si>
    <t xml:space="preserve">15 - 20 </t>
  </si>
  <si>
    <t>Risk Rating</t>
  </si>
  <si>
    <t>Vulnerability assessment rates raw material or packaging as a very low risk.</t>
  </si>
  <si>
    <t>Vulnerability assessment rates raw material or packaging as an Intermediate risk.</t>
  </si>
  <si>
    <t>Vulnerability assessment rates raw material or packaging as a very high risk.</t>
  </si>
  <si>
    <t>Action</t>
  </si>
  <si>
    <t>Further investigation required to determine impact on raw materials/packaging being purchased and where appropriate action plan put in place to mitigate the risk</t>
  </si>
  <si>
    <t>No immediate action required.
Continued Monitoting through Horizon Scanning.</t>
  </si>
  <si>
    <t>Action plan required to eliminate or reduce the risk to acceptable levels.</t>
  </si>
  <si>
    <t>Risk Rating and Action Levels</t>
  </si>
  <si>
    <t>See controls on Supplier chain map.</t>
  </si>
  <si>
    <t>Non potable water added to Milk for ecomoic gain</t>
  </si>
  <si>
    <t>Revised ratings</t>
  </si>
  <si>
    <t xml:space="preserve">Rating </t>
  </si>
  <si>
    <t>Raw material/Primary Packaging</t>
  </si>
  <si>
    <t>Implement batch testing of all incoming milk.
Implement unannounced supplier audits.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</si>
</sst>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</cellStyleXfs>
  <cellXfs count="27">
    <xf numFmtId="0" fontId="0" fillId="0" borderId="0" xfId="0"/>
    <xf numFmtId="0" fontId="0" fillId="33" borderId="0" xfId="0" applyFill="1"/>
    <xf numFmtId="0" fontId="1" fillId="33" borderId="1" xfId="0" applyFont="1" applyFill="1" applyBorder="1"/>
    <xf numFmtId="0" fontId="1" fillId="33" borderId="1" xfId="0" applyFont="1" applyFill="1" applyBorder="1" applyAlignment="1">
      <alignment horizontal="center" textRotation="90" wrapText="1"/>
    </xf>
    <xf numFmtId="0" fontId="1" fillId="33" borderId="1" xfId="0" applyFont="1" applyFill="1" applyBorder="1" applyAlignment="1">
      <alignment horizontal="center" wrapText="1"/>
    </xf>
    <xf numFmtId="0" fontId="1" fillId="33" borderId="11" xfId="0" applyFont="1" applyFill="1" applyBorder="1" applyAlignment="1">
      <alignment horizontal="center" wrapText="1"/>
    </xf>
    <xf numFmtId="0" fontId="0" fillId="33" borderId="1" xfId="0" applyFill="1" applyBorder="1" applyAlignment="1">
      <alignment vertical="top"/>
    </xf>
    <xf numFmtId="0" fontId="0" fillId="33" borderId="1" xfId="0" applyFill="1" applyBorder="1" applyAlignment="1">
      <alignment vertical="top" wrapText="1"/>
    </xf>
    <xf numFmtId="0" fontId="0" fillId="33" borderId="1" xfId="0" applyFill="1" applyBorder="1" applyAlignment="1">
      <alignment horizontal="center" vertical="center"/>
    </xf>
    <xf numFmtId="0" fontId="1" fillId="33" borderId="1" xfId="0" applyFont="1" applyFill="1" applyBorder="1" applyAlignment="1">
      <alignment vertical="top"/>
    </xf>
    <xf numFmtId="0" fontId="1" fillId="33" borderId="0" xfId="0" applyFont="1" applyFill="1"/>
    <xf numFmtId="0" fontId="1" fillId="33" borderId="1" xfId="0" applyFont="1" applyFill="1" applyBorder="1" applyAlignment="1">
      <alignment horizontal="center"/>
    </xf>
    <xf numFmtId="0" fontId="1" fillId="33" borderId="1" xfId="0" applyFont="1" applyFill="1" applyBorder="1" applyAlignment="1">
      <alignment horizontal="left" wrapText="1"/>
    </xf>
    <xf numFmtId="49" fontId="0" fillId="33" borderId="0" xfId="0" applyNumberFormat="1" applyFill="1" applyAlignment="1">
      <alignment vertical="top" wrapText="1"/>
    </xf>
    <xf numFmtId="0" fontId="19" fillId="33" borderId="0" xfId="0" applyFont="1" applyFill="1" applyAlignment="1">
      <alignment horizontal="left" vertical="center" indent="1"/>
    </xf>
    <xf numFmtId="49" fontId="20" fillId="33" borderId="1" xfId="0" applyNumberFormat="1" applyFont="1" applyFill="1" applyBorder="1" applyAlignment="1">
      <alignment horizontal="center"/>
    </xf>
    <xf numFmtId="49" fontId="19" fillId="33" borderId="1" xfId="0" applyNumberFormat="1" applyFont="1" applyFill="1" applyBorder="1" applyAlignment="1">
      <alignment horizontal="center"/>
    </xf>
    <xf numFmtId="49" fontId="19" fillId="33" borderId="1" xfId="0" applyNumberFormat="1" applyFont="1" applyFill="1" applyBorder="1" applyAlignment="1">
      <alignment vertical="top" wrapText="1"/>
    </xf>
    <xf numFmtId="49" fontId="19" fillId="33" borderId="0" xfId="0" applyNumberFormat="1" applyFont="1" applyFill="1" applyAlignment="1">
      <alignment wrapText="1"/>
    </xf>
    <xf numFmtId="0" fontId="19" fillId="33" borderId="0" xfId="0" applyFont="1" applyFill="1"/>
    <xf numFmtId="0" fontId="16" fillId="33" borderId="1" xfId="0" applyFont="1" applyFill="1" applyBorder="1" applyAlignment="1">
      <alignment horizontal="center" vertical="center"/>
    </xf>
    <xf numFmtId="0" fontId="2" fillId="33" borderId="0" xfId="0" applyFont="1" applyFill="1" applyAlignment="1">
      <alignment horizontal="center"/>
    </xf>
    <xf numFmtId="0" fontId="0" fillId="33" borderId="11" xfId="0" applyFill="1" applyBorder="1" applyAlignment="1">
      <alignment horizontal="center" vertical="top"/>
    </xf>
    <xf numFmtId="0" fontId="0" fillId="33" borderId="12" xfId="0" applyFill="1" applyBorder="1" applyAlignment="1">
      <alignment horizontal="center" vertical="top"/>
    </xf>
    <xf numFmtId="0" fontId="0" fillId="33" borderId="13" xfId="0" applyFill="1" applyBorder="1" applyAlignment="1">
      <alignment horizontal="center" vertical="top"/>
    </xf>
    <xf numFmtId="0" fontId="1" fillId="33" borderId="1" xfId="0" applyFont="1" applyFill="1" applyBorder="1" applyAlignment="1">
      <alignment horizontal="center"/>
    </xf>
    <xf numFmtId="0" fontId="21" fillId="33" borderId="0" xfId="0" applyFont="1" applyFill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8" Type="http://schemas.openxmlformats.org/officeDocument/2006/relationships/image" Target="../media/image1.png"/><Relationship Id="rId1" Type="http://schemas.openxmlformats.org/officeDocument/2006/relationships/customXml" Target="../ink/ink1.xml"/><Relationship Id="rId37" Type="http://schemas.openxmlformats.org/officeDocument/2006/relationships/image" Target="../media/image1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399640</xdr:colOff>
      <xdr:row>2</xdr:row>
      <xdr:rowOff>863570</xdr:rowOff>
    </xdr:from>
    <xdr:to>
      <xdr:col>9</xdr:col>
      <xdr:colOff>400000</xdr:colOff>
      <xdr:row>2</xdr:row>
      <xdr:rowOff>863930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43" name="Ink 42">
              <a:extLst>
                <a:ext uri="{FF2B5EF4-FFF2-40B4-BE49-F238E27FC236}">
                  <a16:creationId xmlns:a16="http://schemas.microsoft.com/office/drawing/2014/main" id="{9B50704C-D0E7-067D-E362-F2E292274541}"/>
                </a:ext>
              </a:extLst>
            </xdr14:cNvPr>
            <xdr14:cNvContentPartPr/>
          </xdr14:nvContentPartPr>
          <xdr14:nvPr macro=""/>
          <xdr14:xfrm>
            <a:off x="10407240" y="1352520"/>
            <a:ext cx="360" cy="360"/>
          </xdr14:xfrm>
        </xdr:contentPart>
      </mc:Choice>
      <mc:Fallback xmlns="">
        <xdr:pic>
          <xdr:nvPicPr>
            <xdr:cNvPr id="43" name="Ink 42">
              <a:extLst>
                <a:ext uri="{FF2B5EF4-FFF2-40B4-BE49-F238E27FC236}">
                  <a16:creationId xmlns:a16="http://schemas.microsoft.com/office/drawing/2014/main" id="{9B50704C-D0E7-067D-E362-F2E292274541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10401120" y="134640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360220</xdr:colOff>
      <xdr:row>0</xdr:row>
      <xdr:rowOff>62345</xdr:rowOff>
    </xdr:from>
    <xdr:to>
      <xdr:col>15</xdr:col>
      <xdr:colOff>136700</xdr:colOff>
      <xdr:row>0</xdr:row>
      <xdr:rowOff>437630</xdr:rowOff>
    </xdr:to>
    <xdr:pic>
      <xdr:nvPicPr>
        <xdr:cNvPr id="3" name="Picture 2" descr="A group of colorful logos&#10;&#10;AI-generated content may be incorrect.">
          <a:extLst>
            <a:ext uri="{FF2B5EF4-FFF2-40B4-BE49-F238E27FC236}">
              <a16:creationId xmlns:a16="http://schemas.microsoft.com/office/drawing/2014/main" id="{C9828018-5E26-A633-915A-0F5CA8A7D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12" r="20642" b="67563"/>
        <a:stretch>
          <a:fillRect/>
        </a:stretch>
      </xdr:blipFill>
      <xdr:spPr bwMode="auto">
        <a:xfrm>
          <a:off x="11547765" y="62345"/>
          <a:ext cx="1605280" cy="37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10-28T15:12:46.142"/>
    </inkml:context>
    <inkml:brush xml:id="br0">
      <inkml:brushProperty name="width" value="0.035" units="cm"/>
      <inkml:brushProperty name="height" value="0.035" units="cm"/>
    </inkml:brush>
  </inkml:definitions>
  <inkml:trace contextRef="#ctx0" brushRef="#br0">1 0 24575,'0'0'-8191</inkml:trace>
  <inkml:trace contextRef="#ctx0" brushRef="#br0" timeOffset="668.92">1 0 24575,'0'0'-8191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000000">
            <a:alpha val="5000"/>
          </a:srgbClr>
        </a:solidFill>
        <a:ln w="9000">
          <a:solidFill>
            <a:srgbClr val="000000"/>
          </a:solidFill>
        </a:ln>
      </a:spPr>
      <a:bodyPr vertOverflow="clip" horzOverflow="clip" rtlCol="0" anchor="ctr" anchorCtr="0"/>
      <a:lstStyle>
        <a:defPPr algn="l">
          <a:defRPr sz="1100">
            <a:solidFill>
              <a:srgbClr val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D3C85-1B05-4E3E-95F8-CC9A45A289A4}">
  <dimension ref="B1:O16"/>
  <sheetViews>
    <sheetView tabSelected="1" topLeftCell="B1" zoomScale="110" zoomScaleNormal="110" workbookViewId="0">
      <selection activeCell="B1" sqref="B1:H1"/>
    </sheetView>
  </sheetViews>
  <sheetFormatPr defaultRowHeight="14.4" x14ac:dyDescent="0.3"/>
  <cols>
    <col min="1" max="1" width="9.6640625" style="1" customWidth="1"/>
    <col min="2" max="2" width="17" style="1" customWidth="1"/>
    <col min="3" max="3" width="21.44140625" style="1" customWidth="1"/>
    <col min="4" max="4" width="32.21875" style="1" customWidth="1"/>
    <col min="5" max="9" width="8.88671875" style="1"/>
    <col min="10" max="10" width="20.5546875" style="1" customWidth="1"/>
    <col min="11" max="16384" width="8.88671875" style="1"/>
  </cols>
  <sheetData>
    <row r="1" spans="2:15" ht="43.8" customHeight="1" x14ac:dyDescent="0.45">
      <c r="B1" s="21" t="s">
        <v>3</v>
      </c>
      <c r="C1" s="21"/>
      <c r="D1" s="21"/>
      <c r="E1" s="21"/>
      <c r="F1" s="21"/>
      <c r="G1" s="21"/>
      <c r="H1" s="21"/>
    </row>
    <row r="2" spans="2:15" x14ac:dyDescent="0.3">
      <c r="K2" s="25" t="s">
        <v>28</v>
      </c>
      <c r="L2" s="25"/>
      <c r="M2" s="25"/>
      <c r="N2" s="25"/>
    </row>
    <row r="3" spans="2:15" ht="77.099999999999994" customHeight="1" x14ac:dyDescent="0.3">
      <c r="B3" s="2" t="s">
        <v>30</v>
      </c>
      <c r="C3" s="2"/>
      <c r="D3" s="2" t="s">
        <v>10</v>
      </c>
      <c r="E3" s="3" t="s">
        <v>7</v>
      </c>
      <c r="F3" s="3" t="s">
        <v>8</v>
      </c>
      <c r="G3" s="3" t="s">
        <v>1</v>
      </c>
      <c r="H3" s="3" t="s">
        <v>2</v>
      </c>
      <c r="I3" s="4" t="s">
        <v>6</v>
      </c>
      <c r="J3" s="5" t="s">
        <v>13</v>
      </c>
      <c r="K3" s="3" t="s">
        <v>7</v>
      </c>
      <c r="L3" s="3" t="s">
        <v>8</v>
      </c>
      <c r="M3" s="3" t="s">
        <v>1</v>
      </c>
      <c r="N3" s="3" t="s">
        <v>2</v>
      </c>
      <c r="O3" s="4" t="s">
        <v>29</v>
      </c>
    </row>
    <row r="4" spans="2:15" ht="28.8" x14ac:dyDescent="0.3">
      <c r="B4" s="22" t="s">
        <v>12</v>
      </c>
      <c r="C4" s="6" t="s">
        <v>9</v>
      </c>
      <c r="D4" s="7" t="s">
        <v>27</v>
      </c>
      <c r="E4" s="8">
        <v>3</v>
      </c>
      <c r="F4" s="8">
        <v>3</v>
      </c>
      <c r="G4" s="8">
        <v>4</v>
      </c>
      <c r="H4" s="8">
        <v>4</v>
      </c>
      <c r="I4" s="8">
        <f>SUM(E4:H4)</f>
        <v>14</v>
      </c>
      <c r="J4" s="7" t="s">
        <v>26</v>
      </c>
      <c r="K4" s="8">
        <v>3</v>
      </c>
      <c r="L4" s="20">
        <v>1</v>
      </c>
      <c r="M4" s="20">
        <v>2</v>
      </c>
      <c r="N4" s="8">
        <v>4</v>
      </c>
      <c r="O4" s="8">
        <f>SUM(K4:N4)</f>
        <v>10</v>
      </c>
    </row>
    <row r="5" spans="2:15" ht="12" customHeight="1" x14ac:dyDescent="0.3">
      <c r="B5" s="23"/>
      <c r="C5" s="6"/>
      <c r="D5" s="7"/>
      <c r="E5" s="8"/>
      <c r="F5" s="8"/>
      <c r="G5" s="8"/>
      <c r="H5" s="8"/>
      <c r="I5" s="8"/>
      <c r="J5" s="7"/>
      <c r="K5" s="8"/>
      <c r="L5" s="8"/>
      <c r="M5" s="8"/>
      <c r="N5" s="8"/>
      <c r="O5" s="8"/>
    </row>
    <row r="6" spans="2:15" ht="100.8" x14ac:dyDescent="0.3">
      <c r="B6" s="24"/>
      <c r="C6" s="6" t="s">
        <v>0</v>
      </c>
      <c r="D6" s="7" t="s">
        <v>11</v>
      </c>
      <c r="E6" s="8">
        <v>4</v>
      </c>
      <c r="F6" s="8">
        <v>5</v>
      </c>
      <c r="G6" s="8">
        <v>4</v>
      </c>
      <c r="H6" s="8">
        <v>4</v>
      </c>
      <c r="I6" s="8">
        <f t="shared" ref="I6" si="0">SUM(E6:H6)</f>
        <v>17</v>
      </c>
      <c r="J6" s="7" t="s">
        <v>31</v>
      </c>
      <c r="K6" s="8">
        <v>4</v>
      </c>
      <c r="L6" s="20">
        <v>1</v>
      </c>
      <c r="M6" s="8">
        <v>4</v>
      </c>
      <c r="N6" s="8">
        <v>4</v>
      </c>
      <c r="O6" s="8">
        <f t="shared" ref="O6" si="1">SUM(K6:N6)</f>
        <v>13</v>
      </c>
    </row>
    <row r="7" spans="2:15" x14ac:dyDescent="0.3">
      <c r="B7" s="9"/>
      <c r="C7" s="6"/>
      <c r="D7" s="7"/>
      <c r="E7" s="8"/>
      <c r="F7" s="8"/>
      <c r="G7" s="8"/>
      <c r="H7" s="8"/>
      <c r="I7" s="8"/>
      <c r="J7" s="7"/>
      <c r="K7" s="8"/>
      <c r="L7" s="8"/>
      <c r="M7" s="8"/>
      <c r="N7" s="8"/>
      <c r="O7" s="8"/>
    </row>
    <row r="8" spans="2:15" x14ac:dyDescent="0.3">
      <c r="B8" s="10"/>
    </row>
    <row r="9" spans="2:15" x14ac:dyDescent="0.3">
      <c r="B9" s="2"/>
      <c r="C9" s="11" t="s">
        <v>4</v>
      </c>
      <c r="D9" s="11"/>
      <c r="E9" s="11" t="s">
        <v>5</v>
      </c>
    </row>
    <row r="10" spans="2:15" ht="28.8" x14ac:dyDescent="0.3">
      <c r="B10" s="12" t="s">
        <v>7</v>
      </c>
      <c r="C10" s="8">
        <v>1</v>
      </c>
      <c r="D10" s="8"/>
      <c r="E10" s="8">
        <v>5</v>
      </c>
    </row>
    <row r="11" spans="2:15" ht="28.8" x14ac:dyDescent="0.3">
      <c r="B11" s="12" t="s">
        <v>8</v>
      </c>
      <c r="C11" s="8">
        <v>5</v>
      </c>
      <c r="D11" s="8"/>
      <c r="E11" s="8">
        <v>1</v>
      </c>
    </row>
    <row r="12" spans="2:15" x14ac:dyDescent="0.3">
      <c r="B12" s="12" t="s">
        <v>1</v>
      </c>
      <c r="C12" s="8">
        <v>1</v>
      </c>
      <c r="D12" s="8"/>
      <c r="E12" s="8">
        <v>5</v>
      </c>
      <c r="J12" s="10"/>
    </row>
    <row r="13" spans="2:15" x14ac:dyDescent="0.3">
      <c r="B13" s="12" t="s">
        <v>2</v>
      </c>
      <c r="C13" s="8">
        <v>1</v>
      </c>
      <c r="D13" s="8"/>
      <c r="E13" s="8">
        <v>5</v>
      </c>
    </row>
    <row r="16" spans="2:15" ht="21" x14ac:dyDescent="0.3">
      <c r="B16" s="13"/>
      <c r="C16" s="14"/>
    </row>
  </sheetData>
  <mergeCells count="3">
    <mergeCell ref="B1:H1"/>
    <mergeCell ref="B4:B6"/>
    <mergeCell ref="K2:N2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637A-D7DF-4CA2-961D-1EA77681B77B}">
  <dimension ref="B2:D9"/>
  <sheetViews>
    <sheetView workbookViewId="0">
      <selection activeCell="I9" sqref="I9"/>
    </sheetView>
  </sheetViews>
  <sheetFormatPr defaultRowHeight="21" x14ac:dyDescent="0.4"/>
  <cols>
    <col min="1" max="1" width="8.88671875" style="1"/>
    <col min="2" max="4" width="44.88671875" style="19" customWidth="1"/>
    <col min="5" max="16384" width="8.88671875" style="1"/>
  </cols>
  <sheetData>
    <row r="2" spans="2:4" ht="28.8" x14ac:dyDescent="0.55000000000000004">
      <c r="B2" s="26" t="s">
        <v>25</v>
      </c>
      <c r="C2" s="26"/>
      <c r="D2" s="26"/>
    </row>
    <row r="4" spans="2:4" x14ac:dyDescent="0.4">
      <c r="B4" s="15" t="s">
        <v>17</v>
      </c>
      <c r="C4" s="15" t="s">
        <v>17</v>
      </c>
      <c r="D4" s="15" t="s">
        <v>17</v>
      </c>
    </row>
    <row r="5" spans="2:4" x14ac:dyDescent="0.4">
      <c r="B5" s="16" t="s">
        <v>14</v>
      </c>
      <c r="C5" s="16" t="s">
        <v>15</v>
      </c>
      <c r="D5" s="16" t="s">
        <v>16</v>
      </c>
    </row>
    <row r="6" spans="2:4" ht="66" customHeight="1" x14ac:dyDescent="0.3">
      <c r="B6" s="17" t="s">
        <v>18</v>
      </c>
      <c r="C6" s="17" t="s">
        <v>19</v>
      </c>
      <c r="D6" s="17" t="s">
        <v>20</v>
      </c>
    </row>
    <row r="7" spans="2:4" x14ac:dyDescent="0.4">
      <c r="B7" s="18"/>
      <c r="C7" s="18"/>
      <c r="D7" s="18"/>
    </row>
    <row r="8" spans="2:4" x14ac:dyDescent="0.4">
      <c r="B8" s="15" t="s">
        <v>21</v>
      </c>
      <c r="C8" s="15" t="s">
        <v>21</v>
      </c>
      <c r="D8" s="15" t="s">
        <v>21</v>
      </c>
    </row>
    <row r="9" spans="2:4" ht="135" customHeight="1" x14ac:dyDescent="0.3">
      <c r="B9" s="17" t="s">
        <v>23</v>
      </c>
      <c r="C9" s="17" t="s">
        <v>22</v>
      </c>
      <c r="D9" s="17" t="s">
        <v>24</v>
      </c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RPN</vt:lpstr>
      <vt:lpstr>Risk Rating and Action Levels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Husband</dc:creator>
  <cp:lastModifiedBy>John Husband</cp:lastModifiedBy>
  <dcterms:created xsi:type="dcterms:W3CDTF">2020-07-08T11:26:39Z</dcterms:created>
  <dcterms:modified xsi:type="dcterms:W3CDTF">2025-03-14T09:37:17Z</dcterms:modified>
</cp:coreProperties>
</file>